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<sst xmlns="http://schemas.openxmlformats.org/spreadsheetml/2006/main" count="143" uniqueCount="48">
  <si>
    <t>2024年集团员工饭堂楼面家具采购项目</t>
  </si>
  <si>
    <t>配餐柜</t>
  </si>
  <si>
    <t>项目</t>
  </si>
  <si>
    <t>材质</t>
  </si>
  <si>
    <t>数量</t>
  </si>
  <si>
    <t>单位</t>
  </si>
  <si>
    <t>单价</t>
  </si>
  <si>
    <t>小计</t>
  </si>
  <si>
    <t>备注</t>
  </si>
  <si>
    <t>南方网厅</t>
  </si>
  <si>
    <t>地柜</t>
  </si>
  <si>
    <t>304不锈钢柜身+彩钢不锈钢   D550  H700</t>
  </si>
  <si>
    <t>米</t>
  </si>
  <si>
    <t>304不锈钢板件0.6mm，航空蜂窝铝填充，折弯成18mm厚度，背板为单板折弯不填充。</t>
  </si>
  <si>
    <t>吊柜</t>
  </si>
  <si>
    <t>304不锈钢柜身+彩钢不锈钢   D370  H700</t>
  </si>
  <si>
    <t>见光板</t>
  </si>
  <si>
    <t>彩钢不锈钢</t>
  </si>
  <si>
    <t>平方</t>
  </si>
  <si>
    <t>折弯成18mm门板，覆膜工艺。</t>
  </si>
  <si>
    <t>台面</t>
  </si>
  <si>
    <t>米粒不锈钢304  D600</t>
  </si>
  <si>
    <t>304不锈钢米粒（1mm），填充塑钢后完成面52mm，后挡水52mm。</t>
  </si>
  <si>
    <t>抽屉</t>
  </si>
  <si>
    <t>W700</t>
  </si>
  <si>
    <t>个</t>
  </si>
  <si>
    <t>304不锈钢板件0.6mm，航空蜂窝铝填充，折弯成18mm厚度。</t>
  </si>
  <si>
    <t>水盆+水龙头+下水器+门铰</t>
  </si>
  <si>
    <t>套</t>
  </si>
  <si>
    <t>进口缓冲导轨、门铰，水盆1.3mm。</t>
  </si>
  <si>
    <t>南方网合计</t>
  </si>
  <si>
    <t>周末厅</t>
  </si>
  <si>
    <t>1.0 米粒不锈钢304</t>
  </si>
  <si>
    <t>南方周末小计</t>
  </si>
  <si>
    <t>南都厅</t>
  </si>
  <si>
    <t>顶封板</t>
  </si>
  <si>
    <t>1.0 米粒不锈钢304  D600</t>
  </si>
  <si>
    <t>南方都市小计</t>
  </si>
  <si>
    <t>杂志厅</t>
  </si>
  <si>
    <t>南方杂志小计</t>
  </si>
  <si>
    <t>自助餐厅</t>
  </si>
  <si>
    <t>304不锈钢柜身+彩钢不锈钢   D800  H700</t>
  </si>
  <si>
    <t>1.0 米粒不锈钢304  D800</t>
  </si>
  <si>
    <t>自助餐厅小计</t>
  </si>
  <si>
    <t>集团厅</t>
  </si>
  <si>
    <t>304不锈钢柜身+彩钢不锈钢   D570  H700</t>
  </si>
  <si>
    <t>集团厅小计</t>
  </si>
  <si>
    <t>各项合计（本报价需包含材料费、运输费、保险费、卸车费、安装费、验收费、税金、维修以及旧设备的拆卸费、清运费等所有费用）(样板供价)：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</si>
</sst>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177" formatCode="&quot;￥&quot;#,##0.00_);\(&quot;￥&quot;#,##0.00\)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8"/>
      <color theme="1"/>
      <name val="方正小标宋简体"/>
      <charset val="134"/>
    </font>
    <font>
      <sz val="28"/>
      <color theme="1"/>
      <name val="仿宋_GB2312"/>
      <charset val="134"/>
    </font>
    <font>
      <b/>
      <sz val="13"/>
      <color theme="1"/>
      <name val="仿宋_GB2312"/>
      <charset val="134"/>
    </font>
    <font>
      <b/>
      <sz val="13"/>
      <name val="仿宋_GB2312"/>
      <charset val="134"/>
    </font>
    <font>
      <sz val="13"/>
      <name val="仿宋_GB2312"/>
      <charset val="134"/>
    </font>
    <font>
      <sz val="13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2"/>
  <sheetViews>
    <sheetView tabSelected="1" topLeftCell="A37" workbookViewId="0">
      <selection activeCell="A42" sqref="A42:F42"/>
    </sheetView>
  </sheetViews>
  <sheetFormatPr defaultColWidth="9" defaultRowHeight="13.5" outlineLevelCol="7"/>
  <cols>
    <col min="1" max="1" width="11.875" style="1" customWidth="1"/>
    <col min="2" max="2" width="12.625" style="1" customWidth="1"/>
    <col min="3" max="3" width="31.5" style="1" customWidth="1"/>
    <col min="4" max="4" width="10.125" style="1" customWidth="1"/>
    <col min="5" max="5" width="9.625" style="1" customWidth="1"/>
    <col min="6" max="6" width="18.625" style="2" customWidth="1"/>
    <col min="7" max="7" width="20.75" style="2" customWidth="1"/>
    <col min="8" max="8" width="26.875" style="3" customWidth="1"/>
    <col min="9" max="9" width="11.5" style="1"/>
    <col min="10" max="16384" width="9" style="1"/>
  </cols>
  <sheetData>
    <row r="1" ht="50" customHeight="1" spans="1:8">
      <c r="A1" s="4" t="s">
        <v>0</v>
      </c>
      <c r="B1" s="4"/>
      <c r="C1" s="4"/>
      <c r="D1" s="4"/>
      <c r="E1" s="4"/>
      <c r="F1" s="5"/>
      <c r="G1" s="5"/>
      <c r="H1" s="6"/>
    </row>
    <row r="2" ht="50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</row>
    <row r="3" ht="50" customHeight="1" spans="1:8">
      <c r="A3" s="10" t="s">
        <v>9</v>
      </c>
      <c r="B3" s="11" t="s">
        <v>10</v>
      </c>
      <c r="C3" s="11" t="s">
        <v>11</v>
      </c>
      <c r="D3" s="11">
        <v>1.6</v>
      </c>
      <c r="E3" s="11" t="s">
        <v>12</v>
      </c>
      <c r="F3" s="12"/>
      <c r="G3" s="13">
        <f t="shared" ref="G3:G8" si="0">F3*D3</f>
        <v>0</v>
      </c>
      <c r="H3" s="14" t="s">
        <v>13</v>
      </c>
    </row>
    <row r="4" ht="50" customHeight="1" spans="1:8">
      <c r="A4" s="15"/>
      <c r="B4" s="11" t="s">
        <v>14</v>
      </c>
      <c r="C4" s="11" t="s">
        <v>15</v>
      </c>
      <c r="D4" s="16">
        <v>1.2</v>
      </c>
      <c r="E4" s="11" t="s">
        <v>12</v>
      </c>
      <c r="F4" s="12"/>
      <c r="G4" s="13">
        <f t="shared" si="0"/>
        <v>0</v>
      </c>
      <c r="H4" s="14"/>
    </row>
    <row r="5" ht="50" customHeight="1" spans="1:8">
      <c r="A5" s="15"/>
      <c r="B5" s="11" t="s">
        <v>16</v>
      </c>
      <c r="C5" s="11" t="s">
        <v>17</v>
      </c>
      <c r="D5" s="16">
        <v>0.259</v>
      </c>
      <c r="E5" s="11" t="s">
        <v>18</v>
      </c>
      <c r="F5" s="12"/>
      <c r="G5" s="13">
        <f t="shared" si="0"/>
        <v>0</v>
      </c>
      <c r="H5" s="14" t="s">
        <v>19</v>
      </c>
    </row>
    <row r="6" ht="50" customHeight="1" spans="1:8">
      <c r="A6" s="15"/>
      <c r="B6" s="11" t="s">
        <v>20</v>
      </c>
      <c r="C6" s="11" t="s">
        <v>21</v>
      </c>
      <c r="D6" s="16">
        <v>1.6</v>
      </c>
      <c r="E6" s="11" t="s">
        <v>12</v>
      </c>
      <c r="F6" s="12"/>
      <c r="G6" s="13">
        <f t="shared" si="0"/>
        <v>0</v>
      </c>
      <c r="H6" s="17" t="s">
        <v>22</v>
      </c>
    </row>
    <row r="7" ht="50" customHeight="1" spans="1:8">
      <c r="A7" s="15"/>
      <c r="B7" s="11" t="s">
        <v>23</v>
      </c>
      <c r="C7" s="11" t="s">
        <v>24</v>
      </c>
      <c r="D7" s="16">
        <v>2</v>
      </c>
      <c r="E7" s="11" t="s">
        <v>25</v>
      </c>
      <c r="F7" s="12"/>
      <c r="G7" s="13">
        <f t="shared" si="0"/>
        <v>0</v>
      </c>
      <c r="H7" s="14" t="s">
        <v>26</v>
      </c>
    </row>
    <row r="8" ht="50" customHeight="1" spans="1:8">
      <c r="A8" s="15"/>
      <c r="B8" s="11" t="s">
        <v>27</v>
      </c>
      <c r="C8" s="11"/>
      <c r="D8" s="16">
        <v>1</v>
      </c>
      <c r="E8" s="11" t="s">
        <v>28</v>
      </c>
      <c r="F8" s="12"/>
      <c r="G8" s="13">
        <f t="shared" si="0"/>
        <v>0</v>
      </c>
      <c r="H8" s="14" t="s">
        <v>29</v>
      </c>
    </row>
    <row r="9" ht="50" customHeight="1" spans="1:8">
      <c r="A9" s="15"/>
      <c r="B9" s="11" t="s">
        <v>30</v>
      </c>
      <c r="C9" s="11"/>
      <c r="D9" s="11"/>
      <c r="E9" s="11"/>
      <c r="F9" s="13"/>
      <c r="G9" s="13">
        <f>SUM(G3:G8)</f>
        <v>0</v>
      </c>
      <c r="H9" s="14"/>
    </row>
    <row r="10" ht="50" customHeight="1" spans="1:8">
      <c r="A10" s="15" t="s">
        <v>31</v>
      </c>
      <c r="B10" s="11" t="s">
        <v>10</v>
      </c>
      <c r="C10" s="11" t="s">
        <v>11</v>
      </c>
      <c r="D10" s="11">
        <v>1.945</v>
      </c>
      <c r="E10" s="11" t="s">
        <v>12</v>
      </c>
      <c r="F10" s="12"/>
      <c r="G10" s="13">
        <f>F10*D10</f>
        <v>0</v>
      </c>
      <c r="H10" s="14" t="s">
        <v>13</v>
      </c>
    </row>
    <row r="11" ht="50" customHeight="1" spans="1:8">
      <c r="A11" s="15"/>
      <c r="B11" s="11" t="s">
        <v>14</v>
      </c>
      <c r="C11" s="11" t="s">
        <v>15</v>
      </c>
      <c r="D11" s="16">
        <v>0.975</v>
      </c>
      <c r="E11" s="11" t="s">
        <v>12</v>
      </c>
      <c r="F11" s="12"/>
      <c r="G11" s="13">
        <f>F11*D11</f>
        <v>0</v>
      </c>
      <c r="H11" s="14"/>
    </row>
    <row r="12" ht="50" customHeight="1" spans="1:8">
      <c r="A12" s="15"/>
      <c r="B12" s="11" t="s">
        <v>16</v>
      </c>
      <c r="C12" s="11" t="s">
        <v>17</v>
      </c>
      <c r="D12" s="16">
        <v>0.259</v>
      </c>
      <c r="E12" s="11" t="s">
        <v>18</v>
      </c>
      <c r="F12" s="12"/>
      <c r="G12" s="13">
        <f>F12*D12</f>
        <v>0</v>
      </c>
      <c r="H12" s="14" t="s">
        <v>19</v>
      </c>
    </row>
    <row r="13" ht="50" customHeight="1" spans="1:8">
      <c r="A13" s="15"/>
      <c r="B13" s="11" t="s">
        <v>20</v>
      </c>
      <c r="C13" s="11" t="s">
        <v>32</v>
      </c>
      <c r="D13" s="16">
        <v>1.945</v>
      </c>
      <c r="E13" s="11" t="s">
        <v>12</v>
      </c>
      <c r="F13" s="12"/>
      <c r="G13" s="13">
        <f>F13*D13</f>
        <v>0</v>
      </c>
      <c r="H13" s="17" t="s">
        <v>22</v>
      </c>
    </row>
    <row r="14" ht="50" customHeight="1" spans="1:8">
      <c r="A14" s="15"/>
      <c r="B14" s="11" t="s">
        <v>27</v>
      </c>
      <c r="C14" s="11"/>
      <c r="D14" s="16">
        <v>1</v>
      </c>
      <c r="E14" s="11" t="s">
        <v>28</v>
      </c>
      <c r="F14" s="12"/>
      <c r="G14" s="13">
        <f>F14*D14</f>
        <v>0</v>
      </c>
      <c r="H14" s="14" t="s">
        <v>29</v>
      </c>
    </row>
    <row r="15" ht="50" customHeight="1" spans="1:8">
      <c r="A15" s="15"/>
      <c r="B15" s="11" t="s">
        <v>33</v>
      </c>
      <c r="C15" s="11"/>
      <c r="D15" s="11"/>
      <c r="E15" s="11"/>
      <c r="F15" s="13"/>
      <c r="G15" s="13">
        <f>SUM(G10:G14)</f>
        <v>0</v>
      </c>
      <c r="H15" s="14"/>
    </row>
    <row r="16" ht="50" customHeight="1" spans="1:8">
      <c r="A16" s="15" t="s">
        <v>34</v>
      </c>
      <c r="B16" s="11" t="s">
        <v>10</v>
      </c>
      <c r="C16" s="11" t="s">
        <v>11</v>
      </c>
      <c r="D16" s="11">
        <v>3.238</v>
      </c>
      <c r="E16" s="11" t="s">
        <v>12</v>
      </c>
      <c r="F16" s="12"/>
      <c r="G16" s="13">
        <f>F16*D16</f>
        <v>0</v>
      </c>
      <c r="H16" s="14" t="s">
        <v>13</v>
      </c>
    </row>
    <row r="17" ht="50" customHeight="1" spans="1:8">
      <c r="A17" s="15"/>
      <c r="B17" s="11" t="s">
        <v>14</v>
      </c>
      <c r="C17" s="11" t="s">
        <v>15</v>
      </c>
      <c r="D17" s="16">
        <v>1.36</v>
      </c>
      <c r="E17" s="11" t="s">
        <v>12</v>
      </c>
      <c r="F17" s="12"/>
      <c r="G17" s="13">
        <f t="shared" ref="G17:G22" si="1">F17*D17</f>
        <v>0</v>
      </c>
      <c r="H17" s="14"/>
    </row>
    <row r="18" ht="50" customHeight="1" spans="1:8">
      <c r="A18" s="15"/>
      <c r="B18" s="11" t="s">
        <v>16</v>
      </c>
      <c r="C18" s="11" t="s">
        <v>17</v>
      </c>
      <c r="D18" s="16">
        <v>0.333</v>
      </c>
      <c r="E18" s="11" t="s">
        <v>18</v>
      </c>
      <c r="F18" s="12"/>
      <c r="G18" s="13">
        <f t="shared" si="1"/>
        <v>0</v>
      </c>
      <c r="H18" s="14" t="s">
        <v>19</v>
      </c>
    </row>
    <row r="19" ht="50" customHeight="1" spans="1:8">
      <c r="A19" s="15"/>
      <c r="B19" s="11" t="s">
        <v>35</v>
      </c>
      <c r="C19" s="11" t="s">
        <v>17</v>
      </c>
      <c r="D19" s="16">
        <v>0.173</v>
      </c>
      <c r="E19" s="11" t="s">
        <v>18</v>
      </c>
      <c r="F19" s="12"/>
      <c r="G19" s="13">
        <f t="shared" si="1"/>
        <v>0</v>
      </c>
      <c r="H19" s="14"/>
    </row>
    <row r="20" ht="50" customHeight="1" spans="1:8">
      <c r="A20" s="15"/>
      <c r="B20" s="11" t="s">
        <v>20</v>
      </c>
      <c r="C20" s="11" t="s">
        <v>36</v>
      </c>
      <c r="D20" s="16">
        <v>3.238</v>
      </c>
      <c r="E20" s="11" t="s">
        <v>12</v>
      </c>
      <c r="F20" s="12"/>
      <c r="G20" s="13">
        <f t="shared" si="1"/>
        <v>0</v>
      </c>
      <c r="H20" s="17" t="s">
        <v>22</v>
      </c>
    </row>
    <row r="21" ht="50" customHeight="1" spans="1:8">
      <c r="A21" s="15"/>
      <c r="B21" s="11" t="s">
        <v>27</v>
      </c>
      <c r="C21" s="11"/>
      <c r="D21" s="16">
        <v>1</v>
      </c>
      <c r="E21" s="11" t="s">
        <v>28</v>
      </c>
      <c r="F21" s="12"/>
      <c r="G21" s="13">
        <f t="shared" si="1"/>
        <v>0</v>
      </c>
      <c r="H21" s="14" t="s">
        <v>29</v>
      </c>
    </row>
    <row r="22" ht="50" customHeight="1" spans="1:8">
      <c r="A22" s="15"/>
      <c r="B22" s="11" t="s">
        <v>23</v>
      </c>
      <c r="C22" s="18" t="s">
        <v>24</v>
      </c>
      <c r="D22" s="16">
        <v>4</v>
      </c>
      <c r="E22" s="11" t="s">
        <v>25</v>
      </c>
      <c r="F22" s="12"/>
      <c r="G22" s="13">
        <f t="shared" si="1"/>
        <v>0</v>
      </c>
      <c r="H22" s="14" t="s">
        <v>26</v>
      </c>
    </row>
    <row r="23" ht="50" customHeight="1" spans="1:8">
      <c r="A23" s="15"/>
      <c r="B23" s="11" t="s">
        <v>37</v>
      </c>
      <c r="C23" s="11"/>
      <c r="D23" s="11"/>
      <c r="E23" s="11"/>
      <c r="F23" s="13"/>
      <c r="G23" s="13">
        <f>SUM(G16:G22)</f>
        <v>0</v>
      </c>
      <c r="H23" s="14"/>
    </row>
    <row r="24" ht="50" customHeight="1" spans="1:8">
      <c r="A24" s="15" t="s">
        <v>38</v>
      </c>
      <c r="B24" s="11" t="s">
        <v>10</v>
      </c>
      <c r="C24" s="11" t="s">
        <v>11</v>
      </c>
      <c r="D24" s="11">
        <v>3.022</v>
      </c>
      <c r="E24" s="11" t="s">
        <v>12</v>
      </c>
      <c r="F24" s="12"/>
      <c r="G24" s="13">
        <f t="shared" ref="G24:G29" si="2">F24*D24</f>
        <v>0</v>
      </c>
      <c r="H24" s="14" t="s">
        <v>13</v>
      </c>
    </row>
    <row r="25" ht="50" customHeight="1" spans="1:8">
      <c r="A25" s="15"/>
      <c r="B25" s="11" t="s">
        <v>14</v>
      </c>
      <c r="C25" s="11" t="s">
        <v>15</v>
      </c>
      <c r="D25" s="16">
        <v>0.968</v>
      </c>
      <c r="E25" s="11" t="s">
        <v>12</v>
      </c>
      <c r="F25" s="12"/>
      <c r="G25" s="13">
        <f t="shared" si="2"/>
        <v>0</v>
      </c>
      <c r="H25" s="14"/>
    </row>
    <row r="26" ht="50" customHeight="1" spans="1:8">
      <c r="A26" s="15"/>
      <c r="B26" s="11" t="s">
        <v>16</v>
      </c>
      <c r="C26" s="11" t="s">
        <v>17</v>
      </c>
      <c r="D26" s="16">
        <v>0.245</v>
      </c>
      <c r="E26" s="11" t="s">
        <v>18</v>
      </c>
      <c r="F26" s="12"/>
      <c r="G26" s="13">
        <f t="shared" si="2"/>
        <v>0</v>
      </c>
      <c r="H26" s="14" t="s">
        <v>19</v>
      </c>
    </row>
    <row r="27" ht="50" customHeight="1" spans="1:8">
      <c r="A27" s="15"/>
      <c r="B27" s="11" t="s">
        <v>20</v>
      </c>
      <c r="C27" s="11" t="s">
        <v>36</v>
      </c>
      <c r="D27" s="16">
        <v>3.022</v>
      </c>
      <c r="E27" s="11" t="s">
        <v>12</v>
      </c>
      <c r="F27" s="12"/>
      <c r="G27" s="13">
        <f t="shared" si="2"/>
        <v>0</v>
      </c>
      <c r="H27" s="17" t="s">
        <v>22</v>
      </c>
    </row>
    <row r="28" ht="50" customHeight="1" spans="1:8">
      <c r="A28" s="15"/>
      <c r="B28" s="11" t="s">
        <v>27</v>
      </c>
      <c r="C28" s="11"/>
      <c r="D28" s="16">
        <v>1</v>
      </c>
      <c r="E28" s="11" t="s">
        <v>28</v>
      </c>
      <c r="F28" s="12"/>
      <c r="G28" s="13">
        <f t="shared" si="2"/>
        <v>0</v>
      </c>
      <c r="H28" s="14" t="s">
        <v>29</v>
      </c>
    </row>
    <row r="29" ht="50" customHeight="1" spans="1:8">
      <c r="A29" s="15"/>
      <c r="B29" s="11" t="s">
        <v>23</v>
      </c>
      <c r="C29" s="18" t="s">
        <v>24</v>
      </c>
      <c r="D29" s="16">
        <v>2</v>
      </c>
      <c r="E29" s="11" t="s">
        <v>25</v>
      </c>
      <c r="F29" s="12"/>
      <c r="G29" s="13">
        <f t="shared" si="2"/>
        <v>0</v>
      </c>
      <c r="H29" s="14" t="s">
        <v>26</v>
      </c>
    </row>
    <row r="30" ht="50" customHeight="1" spans="1:8">
      <c r="A30" s="15"/>
      <c r="B30" s="11" t="s">
        <v>39</v>
      </c>
      <c r="C30" s="11"/>
      <c r="D30" s="11"/>
      <c r="E30" s="11"/>
      <c r="F30" s="13"/>
      <c r="G30" s="13">
        <f>SUM(G24:G29)</f>
        <v>0</v>
      </c>
      <c r="H30" s="14"/>
    </row>
    <row r="31" ht="50" customHeight="1" spans="1:8">
      <c r="A31" s="15" t="s">
        <v>40</v>
      </c>
      <c r="B31" s="11" t="s">
        <v>10</v>
      </c>
      <c r="C31" s="11" t="s">
        <v>41</v>
      </c>
      <c r="D31" s="11">
        <v>8.933</v>
      </c>
      <c r="E31" s="11" t="s">
        <v>12</v>
      </c>
      <c r="F31" s="12"/>
      <c r="G31" s="13">
        <f>F31*D31</f>
        <v>0</v>
      </c>
      <c r="H31" s="14" t="s">
        <v>13</v>
      </c>
    </row>
    <row r="32" ht="50" customHeight="1" spans="1:8">
      <c r="A32" s="15"/>
      <c r="B32" s="11" t="s">
        <v>20</v>
      </c>
      <c r="C32" s="11" t="s">
        <v>42</v>
      </c>
      <c r="D32" s="16">
        <v>8.933</v>
      </c>
      <c r="E32" s="11" t="s">
        <v>12</v>
      </c>
      <c r="F32" s="12"/>
      <c r="G32" s="13">
        <f>F32*D32</f>
        <v>0</v>
      </c>
      <c r="H32" s="17" t="s">
        <v>22</v>
      </c>
    </row>
    <row r="33" ht="50" customHeight="1" spans="1:8">
      <c r="A33" s="15"/>
      <c r="B33" s="11" t="s">
        <v>16</v>
      </c>
      <c r="C33" s="11" t="s">
        <v>17</v>
      </c>
      <c r="D33" s="16">
        <v>2.56</v>
      </c>
      <c r="E33" s="11" t="s">
        <v>18</v>
      </c>
      <c r="F33" s="12"/>
      <c r="G33" s="13">
        <f>F33*D33</f>
        <v>0</v>
      </c>
      <c r="H33" s="14" t="s">
        <v>19</v>
      </c>
    </row>
    <row r="34" ht="50" customHeight="1" spans="1:8">
      <c r="A34" s="15"/>
      <c r="B34" s="11" t="s">
        <v>43</v>
      </c>
      <c r="C34" s="11"/>
      <c r="D34" s="11"/>
      <c r="E34" s="11"/>
      <c r="F34" s="13"/>
      <c r="G34" s="13">
        <f>SUM(G31:G33)</f>
        <v>0</v>
      </c>
      <c r="H34" s="14"/>
    </row>
    <row r="35" ht="50" customHeight="1" spans="1:8">
      <c r="A35" s="10" t="s">
        <v>44</v>
      </c>
      <c r="B35" s="11" t="s">
        <v>10</v>
      </c>
      <c r="C35" s="11" t="s">
        <v>45</v>
      </c>
      <c r="D35" s="11">
        <v>8.325</v>
      </c>
      <c r="E35" s="11" t="s">
        <v>12</v>
      </c>
      <c r="F35" s="12"/>
      <c r="G35" s="13">
        <f t="shared" ref="G35:G40" si="3">F35*D35</f>
        <v>0</v>
      </c>
      <c r="H35" s="14" t="s">
        <v>13</v>
      </c>
    </row>
    <row r="36" ht="50" customHeight="1" spans="1:8">
      <c r="A36" s="10"/>
      <c r="B36" s="11" t="s">
        <v>14</v>
      </c>
      <c r="C36" s="11" t="s">
        <v>15</v>
      </c>
      <c r="D36" s="11">
        <v>4.763</v>
      </c>
      <c r="E36" s="11" t="s">
        <v>12</v>
      </c>
      <c r="F36" s="12"/>
      <c r="G36" s="13">
        <f t="shared" si="3"/>
        <v>0</v>
      </c>
      <c r="H36" s="14"/>
    </row>
    <row r="37" ht="50" customHeight="1" spans="1:8">
      <c r="A37" s="10"/>
      <c r="B37" s="11" t="s">
        <v>20</v>
      </c>
      <c r="C37" s="11" t="s">
        <v>36</v>
      </c>
      <c r="D37" s="16">
        <v>8.325</v>
      </c>
      <c r="E37" s="11" t="s">
        <v>12</v>
      </c>
      <c r="F37" s="12"/>
      <c r="G37" s="13">
        <f t="shared" si="3"/>
        <v>0</v>
      </c>
      <c r="H37" s="17" t="s">
        <v>22</v>
      </c>
    </row>
    <row r="38" ht="50" customHeight="1" spans="1:8">
      <c r="A38" s="10"/>
      <c r="B38" s="11" t="s">
        <v>16</v>
      </c>
      <c r="C38" s="11" t="s">
        <v>17</v>
      </c>
      <c r="D38" s="16">
        <v>0.48</v>
      </c>
      <c r="E38" s="11" t="s">
        <v>18</v>
      </c>
      <c r="F38" s="12"/>
      <c r="G38" s="13">
        <f t="shared" si="3"/>
        <v>0</v>
      </c>
      <c r="H38" s="14" t="s">
        <v>19</v>
      </c>
    </row>
    <row r="39" ht="50" customHeight="1" spans="1:8">
      <c r="A39" s="10"/>
      <c r="B39" s="11" t="s">
        <v>27</v>
      </c>
      <c r="C39" s="11"/>
      <c r="D39" s="16">
        <v>2</v>
      </c>
      <c r="E39" s="11" t="s">
        <v>28</v>
      </c>
      <c r="F39" s="12"/>
      <c r="G39" s="13">
        <f t="shared" si="3"/>
        <v>0</v>
      </c>
      <c r="H39" s="14" t="s">
        <v>29</v>
      </c>
    </row>
    <row r="40" ht="50" customHeight="1" spans="1:8">
      <c r="A40" s="10"/>
      <c r="B40" s="11" t="s">
        <v>23</v>
      </c>
      <c r="C40" s="18" t="s">
        <v>24</v>
      </c>
      <c r="D40" s="16">
        <v>14</v>
      </c>
      <c r="E40" s="11" t="s">
        <v>25</v>
      </c>
      <c r="F40" s="12"/>
      <c r="G40" s="13">
        <f t="shared" si="3"/>
        <v>0</v>
      </c>
      <c r="H40" s="14" t="s">
        <v>26</v>
      </c>
    </row>
    <row r="41" ht="50" customHeight="1" spans="1:8">
      <c r="A41" s="10"/>
      <c r="B41" s="11" t="s">
        <v>46</v>
      </c>
      <c r="C41" s="11"/>
      <c r="D41" s="11"/>
      <c r="E41" s="11"/>
      <c r="F41" s="13"/>
      <c r="G41" s="13">
        <f>SUM(G35:G40)</f>
        <v>0</v>
      </c>
      <c r="H41" s="14"/>
    </row>
    <row r="42" ht="50" customHeight="1" spans="1:8">
      <c r="A42" s="10" t="s">
        <v>47</v>
      </c>
      <c r="B42" s="10"/>
      <c r="C42" s="10"/>
      <c r="D42" s="10"/>
      <c r="E42" s="10"/>
      <c r="F42" s="19"/>
      <c r="G42" s="19">
        <f>G41+G34+G30+G23+G15+G9</f>
        <v>0</v>
      </c>
      <c r="H42" s="14"/>
    </row>
  </sheetData>
  <mergeCells count="25">
    <mergeCell ref="A1:H1"/>
    <mergeCell ref="B8:C8"/>
    <mergeCell ref="B9:F9"/>
    <mergeCell ref="B14:C14"/>
    <mergeCell ref="B15:F15"/>
    <mergeCell ref="B21:C21"/>
    <mergeCell ref="B23:F23"/>
    <mergeCell ref="B28:C28"/>
    <mergeCell ref="B30:F30"/>
    <mergeCell ref="B34:F34"/>
    <mergeCell ref="B39:C39"/>
    <mergeCell ref="B41:F41"/>
    <mergeCell ref="A42:F42"/>
    <mergeCell ref="A3:A9"/>
    <mergeCell ref="A10:A15"/>
    <mergeCell ref="A16:A23"/>
    <mergeCell ref="A24:A30"/>
    <mergeCell ref="A31:A34"/>
    <mergeCell ref="A35:A41"/>
    <mergeCell ref="H3:H4"/>
    <mergeCell ref="H10:H11"/>
    <mergeCell ref="H16:H17"/>
    <mergeCell ref="H18:H19"/>
    <mergeCell ref="H24:H25"/>
    <mergeCell ref="H35:H36"/>
  </mergeCells>
  <pageMargins left="0.751388888888889" right="0.751388888888889" top="1" bottom="1" header="0.5" footer="0.5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zhaopeng</dc:creator>
  <cp:lastModifiedBy>linhz</cp:lastModifiedBy>
  <dcterms:created xsi:type="dcterms:W3CDTF">2024-01-25T09:19:00Z</dcterms:created>
  <dcterms:modified xsi:type="dcterms:W3CDTF">2024-03-07T00:43:59Z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F74DCC5E27D9470DACF3A1CD95E20227_12</vt:lpwstr>
  </property>
</Properties>
</file>